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ma András\Desktop\Asztal dokumentumok\"/>
    </mc:Choice>
  </mc:AlternateContent>
  <xr:revisionPtr revIDLastSave="0" documentId="8_{37BCEAB2-8C21-4494-A9B5-C97647F5DC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unk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H20" i="2"/>
  <c r="H21" i="2"/>
  <c r="H22" i="2"/>
  <c r="H23" i="2"/>
  <c r="H24" i="2"/>
  <c r="H26" i="2"/>
  <c r="H31" i="2" l="1"/>
  <c r="H35" i="2" s="1"/>
</calcChain>
</file>

<file path=xl/sharedStrings.xml><?xml version="1.0" encoding="utf-8"?>
<sst xmlns="http://schemas.openxmlformats.org/spreadsheetml/2006/main" count="51" uniqueCount="43">
  <si>
    <t>Torma András</t>
  </si>
  <si>
    <t>Villanyszerelő</t>
  </si>
  <si>
    <t>Végösszeg:</t>
  </si>
  <si>
    <t>Anyag összesen:</t>
  </si>
  <si>
    <t>Felhasznált anyag:</t>
  </si>
  <si>
    <t>db</t>
  </si>
  <si>
    <t>fm</t>
  </si>
  <si>
    <t>…………………………………….</t>
  </si>
  <si>
    <t>E-mail: tormavillamossag@gmail.com</t>
  </si>
  <si>
    <t>8300 Tapolca, Pacsirta utca 18.</t>
  </si>
  <si>
    <t>Mértékegység:</t>
  </si>
  <si>
    <t>Mennyiség:</t>
  </si>
  <si>
    <t>Egységár:</t>
  </si>
  <si>
    <t>www.tormavillamossag.hu</t>
  </si>
  <si>
    <t>Köszönöm megtisztelő bizalmukat!</t>
  </si>
  <si>
    <t>A szükséges anyagok megrendelésére az anyagköltség előre fizetendő!</t>
  </si>
  <si>
    <t>Megjegyzés:</t>
  </si>
  <si>
    <t>Mobil: 06-30-354-8284</t>
  </si>
  <si>
    <t>Villanyszerelő vállalkozó</t>
  </si>
  <si>
    <t>Raiffeisen Bank:12083002-01479066-00100006</t>
  </si>
  <si>
    <t>Kábel Solár 1x6mm2</t>
  </si>
  <si>
    <t>Kábelkötegelő</t>
  </si>
  <si>
    <t>Tervezési és engedélyeztetési költség:</t>
  </si>
  <si>
    <t>Az árajánlat  a villámvédelmi és a vagyonvédelmi rendszer kiépítésének költségeit nem tartalmazza !</t>
  </si>
  <si>
    <t>Az árajánlat 30 napig érvényes !</t>
  </si>
  <si>
    <t>Munkadíj.</t>
  </si>
  <si>
    <t>A szükséges  statikai vizsgálat elkészítése és a tető esetleges megerősítése a Megrendelő feladata !</t>
  </si>
  <si>
    <t>Mkh 10</t>
  </si>
  <si>
    <t>Összesen</t>
  </si>
  <si>
    <t>Szállítási határidő : 2-3 hét</t>
  </si>
  <si>
    <t>Túlfesz AC oldal elosztóval.</t>
  </si>
  <si>
    <t>Túlfesz DC oldal elosztóval.</t>
  </si>
  <si>
    <t>Tartószerkezet cseréphez 1db napelemhez</t>
  </si>
  <si>
    <t>Az árajánlat szállítási költséget nem tartalmazza!</t>
  </si>
  <si>
    <t>Árajánlat 10.1 kw napelemre</t>
  </si>
  <si>
    <t>Nemesgulács Polgármester Hivatal.</t>
  </si>
  <si>
    <t>Amerisolar 505 Hc  napelem panel</t>
  </si>
  <si>
    <t xml:space="preserve">Inverter Fronius Symo 15-3M kw liight 2 munkapontos. </t>
  </si>
  <si>
    <t>5x4kábel</t>
  </si>
  <si>
    <t>Áfa</t>
  </si>
  <si>
    <t>Végösszeg</t>
  </si>
  <si>
    <t>Anyagár változási jogát fentartjuk!</t>
  </si>
  <si>
    <t>Wifis inverter töblet 42 000ft+Áfa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</si>
</sst>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1"/>
      <name val="Arial CE"/>
      <charset val="238"/>
    </font>
    <font>
      <u/>
      <sz val="12"/>
      <color indexed="12"/>
      <name val="Arial CE"/>
      <charset val="238"/>
    </font>
    <font>
      <sz val="12"/>
      <name val="Arial CE"/>
      <charset val="238"/>
    </font>
    <font>
      <u/>
      <sz val="22"/>
      <name val="Arial CE"/>
      <charset val="238"/>
    </font>
    <font>
      <b/>
      <sz val="10"/>
      <name val="Arial CE"/>
      <charset val="238"/>
    </font>
    <font>
      <sz val="14"/>
      <name val="Arial CE"/>
      <charset val="238"/>
    </font>
    <font>
      <b/>
      <u/>
      <sz val="9"/>
      <name val="Arial CE"/>
      <charset val="238"/>
    </font>
    <font>
      <sz val="9"/>
      <name val="Arial CE"/>
      <charset val="238"/>
    </font>
    <font>
      <u/>
      <sz val="10"/>
      <name val="Arial CE"/>
      <charset val="238"/>
    </font>
    <font>
      <b/>
      <sz val="9"/>
      <name val="Arial CE"/>
      <charset val="238"/>
    </font>
    <font>
      <b/>
      <u/>
      <sz val="11"/>
      <name val="Arial CE"/>
      <charset val="238"/>
    </font>
    <font>
      <b/>
      <u/>
      <sz val="14"/>
      <name val="Arial CE"/>
      <charset val="238"/>
    </font>
    <font>
      <b/>
      <u/>
      <sz val="10"/>
      <name val="Arial CE"/>
      <charset val="238"/>
    </font>
    <font>
      <sz val="16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0" xfId="1" applyFont="1" applyFill="1" applyBorder="1" applyAlignment="1" applyProtection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right"/>
    </xf>
    <xf numFmtId="3" fontId="12" fillId="0" borderId="0" xfId="0" applyNumberFormat="1" applyFont="1"/>
    <xf numFmtId="9" fontId="14" fillId="0" borderId="0" xfId="2" applyFont="1"/>
    <xf numFmtId="3" fontId="14" fillId="0" borderId="0" xfId="0" applyNumberFormat="1" applyFont="1"/>
    <xf numFmtId="0" fontId="14" fillId="0" borderId="0" xfId="0" applyFont="1"/>
    <xf numFmtId="3" fontId="11" fillId="0" borderId="0" xfId="0" applyNumberFormat="1" applyFont="1"/>
    <xf numFmtId="3" fontId="15" fillId="0" borderId="0" xfId="0" applyNumberFormat="1" applyFont="1"/>
    <xf numFmtId="3" fontId="5" fillId="0" borderId="0" xfId="0" applyNumberFormat="1" applyFont="1"/>
    <xf numFmtId="0" fontId="16" fillId="0" borderId="0" xfId="0" applyFont="1"/>
    <xf numFmtId="3" fontId="16" fillId="0" borderId="0" xfId="0" applyNumberFormat="1" applyFont="1"/>
    <xf numFmtId="14" fontId="17" fillId="0" borderId="0" xfId="0" applyNumberFormat="1" applyFont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Hivatkozás" xfId="1" builtinId="8"/>
    <cellStyle name="Normál" xfId="0" builtinId="0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1"/>
  <sheetViews>
    <sheetView tabSelected="1" topLeftCell="A28" zoomScale="145" zoomScaleNormal="145" workbookViewId="0">
      <selection activeCell="J37" sqref="J37"/>
    </sheetView>
  </sheetViews>
  <sheetFormatPr defaultRowHeight="12.75" x14ac:dyDescent="0.2"/>
  <cols>
    <col min="1" max="1" width="6" style="1" customWidth="1"/>
    <col min="2" max="2" width="26.85546875" style="1" customWidth="1"/>
    <col min="3" max="3" width="7.85546875" style="1" customWidth="1"/>
    <col min="4" max="4" width="14.28515625" style="1" bestFit="1" customWidth="1"/>
    <col min="5" max="5" width="11.28515625" style="1" bestFit="1" customWidth="1"/>
    <col min="6" max="6" width="12" style="1" customWidth="1"/>
    <col min="7" max="7" width="9.140625" style="1"/>
    <col min="8" max="8" width="12.5703125" style="1" customWidth="1"/>
    <col min="9" max="16384" width="9.140625" style="1"/>
  </cols>
  <sheetData>
    <row r="2" spans="1:9" ht="15.75" x14ac:dyDescent="0.25">
      <c r="B2" s="30" t="s">
        <v>0</v>
      </c>
      <c r="C2" s="31"/>
      <c r="D2" s="31"/>
      <c r="E2" s="31"/>
      <c r="F2" s="31"/>
      <c r="G2" s="31"/>
      <c r="H2" s="32"/>
      <c r="I2" s="2"/>
    </row>
    <row r="3" spans="1:9" ht="14.25" x14ac:dyDescent="0.2">
      <c r="B3" s="34" t="s">
        <v>18</v>
      </c>
      <c r="C3" s="35"/>
      <c r="D3" s="35"/>
      <c r="E3" s="35"/>
      <c r="F3" s="35"/>
      <c r="G3" s="35"/>
      <c r="H3" s="36"/>
      <c r="I3" s="3"/>
    </row>
    <row r="4" spans="1:9" ht="14.25" x14ac:dyDescent="0.2">
      <c r="B4" s="34" t="s">
        <v>9</v>
      </c>
      <c r="C4" s="35"/>
      <c r="D4" s="35"/>
      <c r="E4" s="35"/>
      <c r="F4" s="35"/>
      <c r="G4" s="35"/>
      <c r="H4" s="36"/>
      <c r="I4" s="3"/>
    </row>
    <row r="5" spans="1:9" ht="14.25" x14ac:dyDescent="0.2">
      <c r="B5" s="34" t="s">
        <v>17</v>
      </c>
      <c r="C5" s="35"/>
      <c r="D5" s="35"/>
      <c r="E5" s="35"/>
      <c r="F5" s="35"/>
      <c r="G5" s="35"/>
      <c r="H5" s="36"/>
      <c r="I5" s="3"/>
    </row>
    <row r="6" spans="1:9" ht="14.25" x14ac:dyDescent="0.2">
      <c r="B6" s="34" t="s">
        <v>19</v>
      </c>
      <c r="C6" s="35"/>
      <c r="D6" s="35"/>
      <c r="E6" s="35"/>
      <c r="F6" s="35"/>
      <c r="G6" s="35"/>
      <c r="H6" s="36"/>
      <c r="I6" s="3"/>
    </row>
    <row r="7" spans="1:9" ht="15" x14ac:dyDescent="0.2">
      <c r="B7" s="4"/>
      <c r="C7" s="5"/>
      <c r="D7" s="6" t="s">
        <v>13</v>
      </c>
      <c r="E7" s="7"/>
      <c r="F7" s="7"/>
      <c r="G7" s="7"/>
      <c r="H7" s="8"/>
      <c r="I7" s="3"/>
    </row>
    <row r="8" spans="1:9" ht="14.25" x14ac:dyDescent="0.2">
      <c r="B8" s="39" t="s">
        <v>8</v>
      </c>
      <c r="C8" s="40"/>
      <c r="D8" s="40"/>
      <c r="E8" s="40"/>
      <c r="F8" s="40"/>
      <c r="G8" s="40"/>
      <c r="H8" s="41"/>
      <c r="I8" s="3"/>
    </row>
    <row r="9" spans="1:9" ht="14.25" x14ac:dyDescent="0.2">
      <c r="B9" s="7"/>
      <c r="C9" s="7"/>
      <c r="D9" s="7"/>
      <c r="E9" s="7"/>
      <c r="F9" s="7"/>
      <c r="G9" s="7"/>
      <c r="H9" s="7"/>
      <c r="I9" s="3"/>
    </row>
    <row r="11" spans="1:9" ht="27" x14ac:dyDescent="0.35">
      <c r="B11" s="33" t="s">
        <v>34</v>
      </c>
      <c r="C11" s="33"/>
      <c r="D11" s="33"/>
      <c r="E11" s="33"/>
      <c r="F11" s="33"/>
      <c r="G11" s="33"/>
      <c r="H11" s="33"/>
      <c r="I11" s="9"/>
    </row>
    <row r="12" spans="1:9" x14ac:dyDescent="0.2">
      <c r="I12" s="10"/>
    </row>
    <row r="13" spans="1:9" x14ac:dyDescent="0.2">
      <c r="I13" s="10"/>
    </row>
    <row r="14" spans="1:9" ht="20.25" x14ac:dyDescent="0.3">
      <c r="A14" s="42" t="s">
        <v>35</v>
      </c>
      <c r="B14" s="42"/>
      <c r="C14" s="42"/>
      <c r="D14" s="42"/>
      <c r="E14" s="42"/>
      <c r="F14" s="42"/>
      <c r="G14" s="42"/>
      <c r="H14" s="42"/>
      <c r="I14" s="11"/>
    </row>
    <row r="15" spans="1:9" ht="18" x14ac:dyDescent="0.25">
      <c r="B15" s="12"/>
      <c r="C15" s="12"/>
      <c r="D15" s="12"/>
      <c r="E15" s="12"/>
      <c r="F15" s="12"/>
      <c r="G15" s="12"/>
      <c r="H15" s="12"/>
      <c r="I15" s="11"/>
    </row>
    <row r="17" spans="2:9" x14ac:dyDescent="0.2">
      <c r="B17" s="13" t="s">
        <v>4</v>
      </c>
      <c r="C17" s="14"/>
      <c r="D17" s="15" t="s">
        <v>10</v>
      </c>
      <c r="E17" s="15" t="s">
        <v>11</v>
      </c>
      <c r="F17" s="15" t="s">
        <v>12</v>
      </c>
      <c r="G17" s="16"/>
      <c r="H17" s="15" t="s">
        <v>2</v>
      </c>
      <c r="I17" s="17"/>
    </row>
    <row r="18" spans="2:9" x14ac:dyDescent="0.2">
      <c r="B18" s="13"/>
      <c r="C18" s="14"/>
      <c r="D18" s="15"/>
      <c r="E18" s="15"/>
      <c r="F18" s="15"/>
      <c r="G18" s="16"/>
      <c r="H18" s="15"/>
      <c r="I18" s="17"/>
    </row>
    <row r="19" spans="2:9" ht="12" customHeight="1" x14ac:dyDescent="0.2">
      <c r="B19" s="14" t="s">
        <v>36</v>
      </c>
      <c r="C19" s="14"/>
      <c r="D19" s="16" t="s">
        <v>5</v>
      </c>
      <c r="E19" s="18">
        <v>20</v>
      </c>
      <c r="F19" s="19">
        <v>100887</v>
      </c>
      <c r="G19" s="14"/>
      <c r="H19" s="19">
        <f t="shared" ref="H19:H26" si="0">E19*F19</f>
        <v>2017740</v>
      </c>
    </row>
    <row r="20" spans="2:9" ht="12" customHeight="1" x14ac:dyDescent="0.2">
      <c r="B20" s="14" t="s">
        <v>37</v>
      </c>
      <c r="C20" s="14"/>
      <c r="D20" s="16" t="s">
        <v>5</v>
      </c>
      <c r="E20" s="18">
        <v>1</v>
      </c>
      <c r="F20" s="19">
        <v>850500</v>
      </c>
      <c r="G20" s="14"/>
      <c r="H20" s="19">
        <f t="shared" si="0"/>
        <v>850500</v>
      </c>
    </row>
    <row r="21" spans="2:9" ht="12" customHeight="1" x14ac:dyDescent="0.2">
      <c r="B21" s="14" t="s">
        <v>32</v>
      </c>
      <c r="C21" s="14"/>
      <c r="D21" s="16" t="s">
        <v>5</v>
      </c>
      <c r="E21" s="18">
        <v>20</v>
      </c>
      <c r="F21" s="19">
        <v>25000</v>
      </c>
      <c r="G21" s="14"/>
      <c r="H21" s="19">
        <f t="shared" si="0"/>
        <v>500000</v>
      </c>
    </row>
    <row r="22" spans="2:9" ht="12" customHeight="1" x14ac:dyDescent="0.2">
      <c r="B22" s="14" t="s">
        <v>20</v>
      </c>
      <c r="C22" s="14"/>
      <c r="D22" s="16" t="s">
        <v>6</v>
      </c>
      <c r="E22" s="18">
        <v>80</v>
      </c>
      <c r="F22" s="19">
        <v>350</v>
      </c>
      <c r="G22" s="14"/>
      <c r="H22" s="19">
        <f t="shared" si="0"/>
        <v>28000</v>
      </c>
    </row>
    <row r="23" spans="2:9" ht="12" customHeight="1" x14ac:dyDescent="0.2">
      <c r="B23" s="14" t="s">
        <v>31</v>
      </c>
      <c r="C23" s="14"/>
      <c r="D23" s="16" t="s">
        <v>5</v>
      </c>
      <c r="E23" s="18">
        <v>1</v>
      </c>
      <c r="F23" s="19">
        <v>88550</v>
      </c>
      <c r="G23" s="14"/>
      <c r="H23" s="19">
        <f t="shared" si="0"/>
        <v>88550</v>
      </c>
    </row>
    <row r="24" spans="2:9" ht="12" customHeight="1" x14ac:dyDescent="0.2">
      <c r="B24" s="14" t="s">
        <v>30</v>
      </c>
      <c r="C24" s="14"/>
      <c r="D24" s="16" t="s">
        <v>5</v>
      </c>
      <c r="E24" s="18">
        <v>1</v>
      </c>
      <c r="F24" s="19">
        <v>68450</v>
      </c>
      <c r="G24" s="14"/>
      <c r="H24" s="19">
        <f t="shared" si="0"/>
        <v>68450</v>
      </c>
    </row>
    <row r="25" spans="2:9" ht="12" customHeight="1" x14ac:dyDescent="0.2">
      <c r="B25" s="14" t="s">
        <v>38</v>
      </c>
      <c r="C25" s="14"/>
      <c r="D25" s="16" t="s">
        <v>6</v>
      </c>
      <c r="E25" s="18">
        <v>15</v>
      </c>
      <c r="F25" s="19">
        <v>1100</v>
      </c>
      <c r="G25" s="14"/>
      <c r="H25" s="19">
        <v>16500</v>
      </c>
    </row>
    <row r="26" spans="2:9" x14ac:dyDescent="0.2">
      <c r="B26" s="14" t="s">
        <v>27</v>
      </c>
      <c r="C26" s="14"/>
      <c r="D26" s="16" t="s">
        <v>6</v>
      </c>
      <c r="E26" s="18">
        <v>30</v>
      </c>
      <c r="F26" s="19">
        <v>585</v>
      </c>
      <c r="G26" s="14"/>
      <c r="H26" s="19">
        <f t="shared" si="0"/>
        <v>17550</v>
      </c>
    </row>
    <row r="27" spans="2:9" x14ac:dyDescent="0.2">
      <c r="B27" s="14" t="s">
        <v>21</v>
      </c>
      <c r="C27" s="14"/>
      <c r="D27" s="16" t="s">
        <v>5</v>
      </c>
      <c r="E27" s="18">
        <v>50</v>
      </c>
      <c r="F27" s="19">
        <v>50</v>
      </c>
      <c r="G27" s="14"/>
      <c r="H27" s="19">
        <v>2500</v>
      </c>
    </row>
    <row r="28" spans="2:9" x14ac:dyDescent="0.2">
      <c r="B28" s="14"/>
      <c r="C28" s="14"/>
      <c r="D28" s="16"/>
      <c r="E28" s="18"/>
      <c r="F28" s="19"/>
      <c r="G28" s="14"/>
      <c r="H28" s="19"/>
    </row>
    <row r="29" spans="2:9" x14ac:dyDescent="0.2">
      <c r="B29" s="14"/>
      <c r="C29" s="14"/>
      <c r="D29" s="16"/>
      <c r="E29" s="18"/>
      <c r="F29" s="19"/>
      <c r="G29" s="14"/>
      <c r="H29" s="19"/>
    </row>
    <row r="30" spans="2:9" x14ac:dyDescent="0.2">
      <c r="B30" s="14"/>
      <c r="C30" s="14"/>
      <c r="D30" s="16"/>
      <c r="E30" s="18"/>
      <c r="F30" s="19"/>
      <c r="G30" s="14"/>
      <c r="H30" s="19"/>
    </row>
    <row r="31" spans="2:9" ht="15.75" customHeight="1" x14ac:dyDescent="0.2">
      <c r="B31" s="20" t="s">
        <v>3</v>
      </c>
      <c r="C31" s="14"/>
      <c r="D31" s="14"/>
      <c r="E31" s="14"/>
      <c r="F31" s="14"/>
      <c r="G31" s="14"/>
      <c r="H31" s="21">
        <f>SUM(H19:H27)</f>
        <v>3589790</v>
      </c>
      <c r="I31" s="17"/>
    </row>
    <row r="32" spans="2:9" ht="15.75" customHeight="1" x14ac:dyDescent="0.2">
      <c r="B32" s="20" t="s">
        <v>22</v>
      </c>
      <c r="C32" s="14"/>
      <c r="D32" s="14"/>
      <c r="E32" s="14"/>
      <c r="F32" s="14"/>
      <c r="G32" s="14"/>
      <c r="H32" s="21">
        <v>120000</v>
      </c>
      <c r="I32" s="17"/>
    </row>
    <row r="33" spans="2:8" x14ac:dyDescent="0.2">
      <c r="B33" s="22" t="s">
        <v>25</v>
      </c>
      <c r="C33" s="14"/>
      <c r="D33" s="14"/>
      <c r="E33" s="14"/>
      <c r="F33" s="14"/>
      <c r="G33" s="14"/>
      <c r="H33" s="21">
        <v>520000</v>
      </c>
    </row>
    <row r="34" spans="2:8" x14ac:dyDescent="0.2">
      <c r="B34" s="22"/>
      <c r="C34" s="14"/>
      <c r="D34" s="14"/>
      <c r="E34" s="14"/>
      <c r="F34" s="14"/>
      <c r="G34" s="14"/>
      <c r="H34" s="21"/>
    </row>
    <row r="35" spans="2:8" x14ac:dyDescent="0.2">
      <c r="B35" s="13" t="s">
        <v>28</v>
      </c>
      <c r="C35" s="14"/>
      <c r="D35" s="14"/>
      <c r="E35" s="14"/>
      <c r="F35" s="14"/>
      <c r="G35" s="14"/>
      <c r="H35" s="23">
        <f>SUM(H31:H33)</f>
        <v>4229790</v>
      </c>
    </row>
    <row r="36" spans="2:8" x14ac:dyDescent="0.2">
      <c r="B36" s="13" t="s">
        <v>39</v>
      </c>
      <c r="C36" s="14"/>
      <c r="D36" s="14"/>
      <c r="E36" s="14"/>
      <c r="F36" s="14"/>
      <c r="G36" s="14"/>
      <c r="H36" s="23">
        <v>1142043</v>
      </c>
    </row>
    <row r="37" spans="2:8" x14ac:dyDescent="0.2">
      <c r="B37" s="13"/>
      <c r="C37" s="14"/>
      <c r="D37" s="14"/>
      <c r="E37" s="14"/>
      <c r="F37" s="14"/>
      <c r="G37" s="14"/>
      <c r="H37" s="23"/>
    </row>
    <row r="38" spans="2:8" x14ac:dyDescent="0.2">
      <c r="B38" s="13" t="s">
        <v>40</v>
      </c>
      <c r="C38" s="14"/>
      <c r="D38" s="14"/>
      <c r="E38" s="14"/>
      <c r="F38" s="14"/>
      <c r="G38" s="14"/>
      <c r="H38" s="23">
        <v>5371833</v>
      </c>
    </row>
    <row r="39" spans="2:8" x14ac:dyDescent="0.2">
      <c r="B39" s="13"/>
      <c r="C39" s="14"/>
      <c r="D39" s="14"/>
      <c r="E39" s="14"/>
      <c r="F39" s="14"/>
      <c r="G39" s="14"/>
      <c r="H39" s="23"/>
    </row>
    <row r="40" spans="2:8" ht="15" x14ac:dyDescent="0.25">
      <c r="B40" s="13" t="s">
        <v>16</v>
      </c>
      <c r="C40" s="14"/>
      <c r="D40" s="14"/>
      <c r="E40" s="14"/>
      <c r="F40" s="14"/>
      <c r="H40" s="24"/>
    </row>
    <row r="41" spans="2:8" ht="14.25" x14ac:dyDescent="0.2">
      <c r="B41" s="22" t="s">
        <v>26</v>
      </c>
      <c r="C41" s="14"/>
      <c r="D41" s="14"/>
      <c r="E41" s="14"/>
      <c r="F41" s="14"/>
      <c r="H41" s="25"/>
    </row>
    <row r="42" spans="2:8" ht="14.25" x14ac:dyDescent="0.2">
      <c r="B42" s="22" t="s">
        <v>23</v>
      </c>
      <c r="C42" s="14"/>
      <c r="D42" s="14"/>
      <c r="E42" s="14"/>
      <c r="F42" s="14"/>
      <c r="H42" s="25"/>
    </row>
    <row r="43" spans="2:8" ht="14.25" x14ac:dyDescent="0.2">
      <c r="B43" s="22" t="s">
        <v>29</v>
      </c>
      <c r="C43" s="14"/>
      <c r="D43" s="14"/>
      <c r="E43" s="14"/>
      <c r="F43" s="14"/>
      <c r="H43" s="25"/>
    </row>
    <row r="44" spans="2:8" ht="14.25" x14ac:dyDescent="0.2">
      <c r="B44" s="22" t="s">
        <v>24</v>
      </c>
      <c r="C44" s="14"/>
      <c r="D44" s="14"/>
      <c r="E44" s="14"/>
      <c r="F44" s="14"/>
      <c r="H44" s="25"/>
    </row>
    <row r="45" spans="2:8" ht="14.25" x14ac:dyDescent="0.2">
      <c r="B45" s="22" t="s">
        <v>41</v>
      </c>
      <c r="C45" s="14"/>
      <c r="D45" s="14"/>
      <c r="E45" s="14"/>
      <c r="F45" s="14"/>
      <c r="H45" s="25"/>
    </row>
    <row r="46" spans="2:8" ht="14.25" x14ac:dyDescent="0.2">
      <c r="B46" s="22" t="s">
        <v>33</v>
      </c>
      <c r="C46" s="14"/>
      <c r="D46" s="14"/>
      <c r="E46" s="14"/>
      <c r="F46" s="14"/>
      <c r="H46" s="25"/>
    </row>
    <row r="47" spans="2:8" ht="14.25" x14ac:dyDescent="0.2">
      <c r="B47" s="22" t="s">
        <v>42</v>
      </c>
      <c r="C47" s="14"/>
      <c r="D47" s="14"/>
      <c r="E47" s="14"/>
      <c r="F47" s="14"/>
      <c r="H47" s="25"/>
    </row>
    <row r="48" spans="2:8" ht="14.25" x14ac:dyDescent="0.2">
      <c r="B48" s="22"/>
      <c r="C48" s="14"/>
      <c r="D48" s="14"/>
      <c r="E48" s="14"/>
      <c r="F48" s="14"/>
      <c r="H48" s="25"/>
    </row>
    <row r="49" spans="2:8" ht="18" x14ac:dyDescent="0.25">
      <c r="B49" s="22" t="s">
        <v>14</v>
      </c>
      <c r="C49" s="14"/>
      <c r="D49" s="14"/>
      <c r="E49" s="14"/>
      <c r="F49" s="14"/>
      <c r="G49" s="26"/>
      <c r="H49" s="27"/>
    </row>
    <row r="50" spans="2:8" ht="18" x14ac:dyDescent="0.25">
      <c r="B50" s="14" t="s">
        <v>15</v>
      </c>
      <c r="C50" s="14"/>
      <c r="D50" s="14"/>
      <c r="E50" s="14"/>
      <c r="F50" s="14"/>
      <c r="H50" s="27"/>
    </row>
    <row r="51" spans="2:8" ht="18" x14ac:dyDescent="0.25">
      <c r="B51" s="6"/>
      <c r="C51" s="6"/>
      <c r="D51" s="6"/>
      <c r="E51" s="6"/>
      <c r="F51" s="6"/>
      <c r="H51" s="27"/>
    </row>
    <row r="52" spans="2:8" ht="18" x14ac:dyDescent="0.25">
      <c r="B52" s="6"/>
      <c r="C52" s="6"/>
      <c r="D52" s="6"/>
      <c r="E52" s="6"/>
      <c r="F52" s="6"/>
      <c r="H52" s="27"/>
    </row>
    <row r="53" spans="2:8" ht="18" x14ac:dyDescent="0.25">
      <c r="B53" s="6"/>
      <c r="C53" s="6"/>
      <c r="D53" s="6"/>
      <c r="E53" s="6"/>
      <c r="F53" s="6"/>
      <c r="H53" s="27"/>
    </row>
    <row r="54" spans="2:8" x14ac:dyDescent="0.2">
      <c r="B54" s="28">
        <v>44845</v>
      </c>
      <c r="F54" s="38" t="s">
        <v>7</v>
      </c>
      <c r="G54" s="38"/>
      <c r="H54" s="38"/>
    </row>
    <row r="55" spans="2:8" x14ac:dyDescent="0.2">
      <c r="B55" s="10"/>
    </row>
    <row r="56" spans="2:8" ht="15" x14ac:dyDescent="0.2">
      <c r="F56" s="37" t="s">
        <v>0</v>
      </c>
      <c r="G56" s="37"/>
      <c r="H56" s="37"/>
    </row>
    <row r="57" spans="2:8" ht="15" x14ac:dyDescent="0.2">
      <c r="F57" s="37" t="s">
        <v>1</v>
      </c>
      <c r="G57" s="37"/>
      <c r="H57" s="37"/>
    </row>
    <row r="58" spans="2:8" x14ac:dyDescent="0.2">
      <c r="H58" s="14"/>
    </row>
    <row r="59" spans="2:8" x14ac:dyDescent="0.2">
      <c r="H59" s="29"/>
    </row>
    <row r="61" spans="2:8" ht="15" x14ac:dyDescent="0.2">
      <c r="H61" s="6"/>
    </row>
  </sheetData>
  <mergeCells count="11">
    <mergeCell ref="F56:H56"/>
    <mergeCell ref="F57:H57"/>
    <mergeCell ref="F54:H54"/>
    <mergeCell ref="B8:H8"/>
    <mergeCell ref="A14:H14"/>
    <mergeCell ref="B2:H2"/>
    <mergeCell ref="B11:H11"/>
    <mergeCell ref="B5:H5"/>
    <mergeCell ref="B4:H4"/>
    <mergeCell ref="B3:H3"/>
    <mergeCell ref="B6:H6"/>
  </mergeCells>
  <phoneticPr fontId="0" type="noConversion"/>
  <pageMargins left="0.75" right="0.75" top="1" bottom="1" header="0.5" footer="0.5"/>
  <pageSetup paperSize="9" scale="86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Torma And</cp:lastModifiedBy>
  <cp:lastPrinted>2016-03-21T16:30:27Z</cp:lastPrinted>
  <dcterms:created xsi:type="dcterms:W3CDTF">1997-01-17T14:02:09Z</dcterms:created>
  <dcterms:modified xsi:type="dcterms:W3CDTF">2022-10-11T16:24:49Z</dcterms:modified>
</cp:coreProperties>
</file>