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0.1. Előterjesztések tervezete\N.gulács\2022\2022. május 18\1nr Zárszámadás\"/>
    </mc:Choice>
  </mc:AlternateContent>
  <xr:revisionPtr revIDLastSave="0" documentId="13_ncr:1_{B855674D-CF11-4FE2-8731-F481F9E6C1EC}" xr6:coauthVersionLast="47" xr6:coauthVersionMax="47" xr10:uidLastSave="{00000000-0000-0000-0000-000000000000}"/>
  <bookViews>
    <workbookView xWindow="-120" yWindow="-120" windowWidth="29040" windowHeight="15840" tabRatio="727" xr2:uid="{00000000-000D-0000-FFFF-FFFF00000000}"/>
  </bookViews>
  <sheets>
    <sheet name="6.sz.mell." sheetId="63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6" i="63" l="1"/>
  <c r="B23" i="63" l="1"/>
  <c r="F23" i="63"/>
  <c r="E23" i="63"/>
  <c r="G5" i="63"/>
  <c r="G7" i="63"/>
  <c r="G8" i="63"/>
  <c r="G9" i="63"/>
  <c r="G10" i="63"/>
  <c r="G11" i="63"/>
  <c r="G12" i="63"/>
  <c r="G13" i="63"/>
  <c r="G14" i="63"/>
  <c r="G15" i="63"/>
  <c r="G16" i="63"/>
  <c r="G17" i="63"/>
  <c r="G18" i="63"/>
  <c r="G19" i="63"/>
  <c r="G20" i="63"/>
  <c r="G21" i="63"/>
  <c r="G22" i="63"/>
  <c r="D23" i="63"/>
  <c r="G23" i="63" l="1"/>
</calcChain>
</file>

<file path=xl/sharedStrings.xml><?xml version="1.0" encoding="utf-8"?>
<sst xmlns="http://schemas.openxmlformats.org/spreadsheetml/2006/main" count="27" uniqueCount="27">
  <si>
    <t>A</t>
  </si>
  <si>
    <t>B</t>
  </si>
  <si>
    <t>C</t>
  </si>
  <si>
    <t>D</t>
  </si>
  <si>
    <t>E</t>
  </si>
  <si>
    <t>F</t>
  </si>
  <si>
    <t>G=(D+F)</t>
  </si>
  <si>
    <t>Beruházási (felhalmozási) kiadások előirányzata beruházásonként</t>
  </si>
  <si>
    <t>ÖSSZESEN:</t>
  </si>
  <si>
    <t>Beruházás  megnevezése</t>
  </si>
  <si>
    <t>Teljes költség</t>
  </si>
  <si>
    <t>Kivitelezés kezdési és befejezési éve</t>
  </si>
  <si>
    <t>Forintban !</t>
  </si>
  <si>
    <t xml:space="preserve">Településfejlesztés felülvizsgálata </t>
  </si>
  <si>
    <t>Felhasználás 2020.XII.31.-ig</t>
  </si>
  <si>
    <t>6. sz. melléklet a /2022  (V..) önkormányzati rendelethez</t>
  </si>
  <si>
    <t>2021</t>
  </si>
  <si>
    <t>2019-2022</t>
  </si>
  <si>
    <t xml:space="preserve"> 2021. évi módosított előirányzat</t>
  </si>
  <si>
    <t>2021. évi teljesítés</t>
  </si>
  <si>
    <t>Összes teljesítés2021. dec. 31-ig</t>
  </si>
  <si>
    <t>Ózongenerátor beszerzés</t>
  </si>
  <si>
    <t>Elhagyott ingatlan megvásárlása</t>
  </si>
  <si>
    <t>Pihenő és szabadidőpark</t>
  </si>
  <si>
    <t>Óvodai játszóudvar</t>
  </si>
  <si>
    <t>Orvosi eszközbeszerzés</t>
  </si>
  <si>
    <t>2021-2022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</si>
</sst>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t_-;\-* #,##0.00\ _F_t_-;_-* &quot;-&quot;??\ _F_t_-;_-@_-"/>
    <numFmt numFmtId="165" formatCode="#,###"/>
  </numFmts>
  <fonts count="19" x14ac:knownFonts="1">
    <font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b/>
      <sz val="12"/>
      <name val="Times New Roman CE"/>
      <charset val="238"/>
    </font>
    <font>
      <b/>
      <sz val="8"/>
      <name val="Times New Roman CE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MS Sans Serif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 CE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0">
    <xf numFmtId="0" fontId="0" fillId="0" borderId="0"/>
    <xf numFmtId="0" fontId="12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3" fillId="0" borderId="0"/>
    <xf numFmtId="0" fontId="16" fillId="0" borderId="0"/>
    <xf numFmtId="0" fontId="15" fillId="0" borderId="0"/>
  </cellStyleXfs>
  <cellXfs count="39">
    <xf numFmtId="0" fontId="0" fillId="0" borderId="0" xfId="0"/>
    <xf numFmtId="165" fontId="9" fillId="0" borderId="1" xfId="0" applyNumberFormat="1" applyFont="1" applyFill="1" applyBorder="1" applyAlignment="1" applyProtection="1">
      <alignment vertical="center" wrapText="1"/>
      <protection locked="0"/>
    </xf>
    <xf numFmtId="165" fontId="9" fillId="0" borderId="2" xfId="0" applyNumberFormat="1" applyFont="1" applyFill="1" applyBorder="1" applyAlignment="1" applyProtection="1">
      <alignment vertical="center" wrapText="1"/>
      <protection locked="0"/>
    </xf>
    <xf numFmtId="165" fontId="0" fillId="0" borderId="0" xfId="0" applyNumberFormat="1" applyFill="1" applyAlignment="1">
      <alignment vertical="center" wrapText="1"/>
    </xf>
    <xf numFmtId="165" fontId="0" fillId="0" borderId="0" xfId="0" applyNumberFormat="1" applyFill="1" applyAlignment="1">
      <alignment horizontal="center" vertical="center" wrapText="1"/>
    </xf>
    <xf numFmtId="165" fontId="1" fillId="0" borderId="0" xfId="0" applyNumberFormat="1" applyFont="1" applyFill="1" applyAlignment="1">
      <alignment horizontal="center" vertical="center" wrapText="1"/>
    </xf>
    <xf numFmtId="165" fontId="9" fillId="0" borderId="3" xfId="0" applyNumberFormat="1" applyFont="1" applyFill="1" applyBorder="1" applyAlignment="1" applyProtection="1">
      <alignment horizontal="left" vertical="center" wrapText="1" indent="1"/>
      <protection locked="0"/>
    </xf>
    <xf numFmtId="165" fontId="0" fillId="0" borderId="0" xfId="0" applyNumberFormat="1" applyFill="1" applyAlignment="1" applyProtection="1">
      <alignment vertical="center" wrapText="1"/>
    </xf>
    <xf numFmtId="1" fontId="9" fillId="0" borderId="1" xfId="0" applyNumberFormat="1" applyFont="1" applyFill="1" applyBorder="1" applyAlignment="1" applyProtection="1">
      <alignment vertical="center" wrapText="1"/>
      <protection locked="0"/>
    </xf>
    <xf numFmtId="165" fontId="9" fillId="0" borderId="5" xfId="0" applyNumberFormat="1" applyFont="1" applyFill="1" applyBorder="1" applyAlignment="1" applyProtection="1">
      <alignment horizontal="left" vertical="center" wrapText="1" indent="1"/>
      <protection locked="0"/>
    </xf>
    <xf numFmtId="1" fontId="9" fillId="0" borderId="2" xfId="0" applyNumberFormat="1" applyFont="1" applyFill="1" applyBorder="1" applyAlignment="1" applyProtection="1">
      <alignment vertical="center" wrapText="1"/>
      <protection locked="0"/>
    </xf>
    <xf numFmtId="165" fontId="8" fillId="0" borderId="6" xfId="0" applyNumberFormat="1" applyFont="1" applyFill="1" applyBorder="1" applyAlignment="1" applyProtection="1">
      <alignment vertical="center" wrapText="1"/>
    </xf>
    <xf numFmtId="165" fontId="1" fillId="0" borderId="0" xfId="0" applyNumberFormat="1" applyFont="1" applyFill="1" applyAlignment="1">
      <alignment vertical="center" wrapText="1"/>
    </xf>
    <xf numFmtId="165" fontId="8" fillId="2" borderId="6" xfId="0" applyNumberFormat="1" applyFont="1" applyFill="1" applyBorder="1" applyAlignment="1" applyProtection="1">
      <alignment vertical="center" wrapText="1"/>
    </xf>
    <xf numFmtId="165" fontId="0" fillId="0" borderId="0" xfId="0" applyNumberFormat="1" applyFill="1" applyAlignment="1" applyProtection="1">
      <alignment horizontal="center" vertical="center" wrapText="1"/>
    </xf>
    <xf numFmtId="165" fontId="3" fillId="0" borderId="7" xfId="0" applyNumberFormat="1" applyFont="1" applyFill="1" applyBorder="1" applyAlignment="1" applyProtection="1">
      <alignment horizontal="center" vertical="center" wrapText="1"/>
    </xf>
    <xf numFmtId="165" fontId="3" fillId="0" borderId="6" xfId="0" applyNumberFormat="1" applyFont="1" applyFill="1" applyBorder="1" applyAlignment="1" applyProtection="1">
      <alignment horizontal="center" vertical="center" wrapText="1"/>
    </xf>
    <xf numFmtId="165" fontId="3" fillId="0" borderId="7" xfId="0" applyNumberFormat="1" applyFont="1" applyFill="1" applyBorder="1" applyAlignment="1" applyProtection="1">
      <alignment horizontal="left" vertical="center" wrapText="1"/>
    </xf>
    <xf numFmtId="165" fontId="8" fillId="0" borderId="9" xfId="0" applyNumberFormat="1" applyFont="1" applyFill="1" applyBorder="1" applyAlignment="1" applyProtection="1">
      <alignment horizontal="center" vertical="center" wrapText="1"/>
    </xf>
    <xf numFmtId="165" fontId="9" fillId="0" borderId="10" xfId="0" applyNumberFormat="1" applyFont="1" applyFill="1" applyBorder="1" applyAlignment="1" applyProtection="1">
      <alignment vertical="center" wrapText="1"/>
      <protection locked="0"/>
    </xf>
    <xf numFmtId="165" fontId="11" fillId="0" borderId="11" xfId="0" applyNumberFormat="1" applyFont="1" applyFill="1" applyBorder="1" applyAlignment="1" applyProtection="1">
      <alignment vertical="center" wrapText="1"/>
    </xf>
    <xf numFmtId="165" fontId="9" fillId="0" borderId="12" xfId="0" applyNumberFormat="1" applyFont="1" applyFill="1" applyBorder="1" applyAlignment="1" applyProtection="1">
      <alignment vertical="center" wrapText="1"/>
      <protection locked="0"/>
    </xf>
    <xf numFmtId="165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8" fillId="0" borderId="15" xfId="0" applyNumberFormat="1" applyFont="1" applyFill="1" applyBorder="1" applyAlignment="1" applyProtection="1">
      <alignment horizontal="center" vertical="center" wrapText="1"/>
    </xf>
    <xf numFmtId="165" fontId="8" fillId="0" borderId="14" xfId="0" applyNumberFormat="1" applyFont="1" applyFill="1" applyBorder="1" applyAlignment="1" applyProtection="1">
      <alignment horizontal="center" vertical="center" wrapText="1"/>
    </xf>
    <xf numFmtId="165" fontId="8" fillId="0" borderId="17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textRotation="180" wrapText="1"/>
      <protection locked="0"/>
    </xf>
    <xf numFmtId="165" fontId="8" fillId="0" borderId="11" xfId="0" applyNumberFormat="1" applyFont="1" applyFill="1" applyBorder="1" applyAlignment="1" applyProtection="1">
      <alignment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165" fontId="7" fillId="0" borderId="0" xfId="0" applyNumberFormat="1" applyFont="1" applyFill="1" applyAlignment="1" applyProtection="1">
      <alignment horizontal="right" textRotation="180" wrapText="1"/>
    </xf>
    <xf numFmtId="1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8" xfId="0" applyNumberFormat="1" applyFont="1" applyFill="1" applyBorder="1" applyAlignment="1" applyProtection="1">
      <alignment horizontal="right" wrapText="1"/>
    </xf>
    <xf numFmtId="165" fontId="10" fillId="0" borderId="0" xfId="0" applyNumberFormat="1" applyFont="1" applyFill="1" applyAlignment="1">
      <alignment horizontal="center" vertical="center" wrapText="1"/>
    </xf>
    <xf numFmtId="165" fontId="7" fillId="0" borderId="16" xfId="0" applyNumberFormat="1" applyFont="1" applyFill="1" applyBorder="1" applyAlignment="1" applyProtection="1">
      <alignment horizontal="right" textRotation="180" wrapText="1"/>
    </xf>
    <xf numFmtId="165" fontId="17" fillId="0" borderId="3" xfId="0" applyNumberFormat="1" applyFont="1" applyFill="1" applyBorder="1" applyAlignment="1" applyProtection="1">
      <alignment horizontal="left" vertical="center" wrapText="1"/>
      <protection locked="0"/>
    </xf>
    <xf numFmtId="165" fontId="17" fillId="0" borderId="3" xfId="0" applyNumberFormat="1" applyFont="1" applyFill="1" applyBorder="1" applyAlignment="1" applyProtection="1">
      <alignment vertical="center" wrapText="1"/>
      <protection locked="0"/>
    </xf>
    <xf numFmtId="0" fontId="18" fillId="0" borderId="18" xfId="0" applyFont="1" applyBorder="1"/>
    <xf numFmtId="165" fontId="0" fillId="0" borderId="4" xfId="0" applyNumberFormat="1" applyFont="1" applyFill="1" applyBorder="1" applyAlignment="1" applyProtection="1">
      <alignment horizontal="left" vertical="center" wrapText="1"/>
      <protection locked="0"/>
    </xf>
  </cellXfs>
  <cellStyles count="10">
    <cellStyle name="Excel Built-in Normal" xfId="1" xr:uid="{00000000-0005-0000-0000-000000000000}"/>
    <cellStyle name="Ezres 2" xfId="2" xr:uid="{00000000-0005-0000-0000-000001000000}"/>
    <cellStyle name="Ezres 3" xfId="3" xr:uid="{00000000-0005-0000-0000-000002000000}"/>
    <cellStyle name="Hiperhivatkozás" xfId="4" xr:uid="{00000000-0005-0000-0000-000003000000}"/>
    <cellStyle name="Már látott hiperhivatkozás" xfId="5" xr:uid="{00000000-0005-0000-0000-000004000000}"/>
    <cellStyle name="Normál" xfId="0" builtinId="0"/>
    <cellStyle name="Normál 2" xfId="6" xr:uid="{00000000-0005-0000-0000-000006000000}"/>
    <cellStyle name="Normál 3" xfId="7" xr:uid="{00000000-0005-0000-0000-000007000000}"/>
    <cellStyle name="Normál 4" xfId="8" xr:uid="{00000000-0005-0000-0000-000008000000}"/>
    <cellStyle name="Normal_KTRSZJ" xfId="9" xr:uid="{00000000-0005-0000-0000-000009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Munka8">
    <tabColor rgb="FF92D050"/>
  </sheetPr>
  <dimension ref="A1:H32"/>
  <sheetViews>
    <sheetView tabSelected="1" zoomScaleNormal="100" workbookViewId="0">
      <selection activeCell="F10" sqref="F10"/>
    </sheetView>
  </sheetViews>
  <sheetFormatPr defaultRowHeight="12.75" x14ac:dyDescent="0.2"/>
  <cols>
    <col min="1" max="1" width="39.6640625" style="4" customWidth="1"/>
    <col min="2" max="7" width="15.6640625" style="3" customWidth="1"/>
    <col min="8" max="8" width="5.1640625" style="3" customWidth="1"/>
    <col min="9" max="16384" width="9.33203125" style="3"/>
  </cols>
  <sheetData>
    <row r="1" spans="1:8" ht="18" customHeight="1" x14ac:dyDescent="0.2">
      <c r="A1" s="33" t="s">
        <v>7</v>
      </c>
      <c r="B1" s="33"/>
      <c r="C1" s="33"/>
      <c r="D1" s="33"/>
      <c r="E1" s="33"/>
      <c r="F1" s="33"/>
      <c r="G1" s="33"/>
      <c r="H1" s="30"/>
    </row>
    <row r="2" spans="1:8" ht="22.5" customHeight="1" thickBot="1" x14ac:dyDescent="0.3">
      <c r="A2" s="14"/>
      <c r="B2" s="7"/>
      <c r="C2" s="7"/>
      <c r="D2" s="7"/>
      <c r="E2" s="7"/>
      <c r="F2" s="32" t="s">
        <v>12</v>
      </c>
      <c r="G2" s="32"/>
      <c r="H2" s="30"/>
    </row>
    <row r="3" spans="1:8" s="5" customFormat="1" ht="50.25" customHeight="1" thickBot="1" x14ac:dyDescent="0.25">
      <c r="A3" s="15" t="s">
        <v>9</v>
      </c>
      <c r="B3" s="16" t="s">
        <v>10</v>
      </c>
      <c r="C3" s="16" t="s">
        <v>11</v>
      </c>
      <c r="D3" s="16" t="s">
        <v>14</v>
      </c>
      <c r="E3" s="16" t="s">
        <v>18</v>
      </c>
      <c r="F3" s="23" t="s">
        <v>19</v>
      </c>
      <c r="G3" s="22" t="s">
        <v>20</v>
      </c>
      <c r="H3" s="34" t="s">
        <v>15</v>
      </c>
    </row>
    <row r="4" spans="1:8" s="7" customFormat="1" ht="12" customHeight="1" thickBot="1" x14ac:dyDescent="0.25">
      <c r="A4" s="24" t="s">
        <v>0</v>
      </c>
      <c r="B4" s="25" t="s">
        <v>1</v>
      </c>
      <c r="C4" s="25" t="s">
        <v>2</v>
      </c>
      <c r="D4" s="25" t="s">
        <v>3</v>
      </c>
      <c r="E4" s="25" t="s">
        <v>4</v>
      </c>
      <c r="F4" s="18" t="s">
        <v>5</v>
      </c>
      <c r="G4" s="26" t="s">
        <v>6</v>
      </c>
      <c r="H4" s="34"/>
    </row>
    <row r="5" spans="1:8" ht="15.95" customHeight="1" x14ac:dyDescent="0.2">
      <c r="A5" s="36" t="s">
        <v>13</v>
      </c>
      <c r="B5" s="1">
        <v>6731000</v>
      </c>
      <c r="C5" s="29" t="s">
        <v>17</v>
      </c>
      <c r="D5" s="1">
        <v>4191000</v>
      </c>
      <c r="E5" s="1">
        <v>2567000</v>
      </c>
      <c r="F5" s="19">
        <v>0</v>
      </c>
      <c r="G5" s="28">
        <f>P5+D5+F5</f>
        <v>4191000</v>
      </c>
      <c r="H5" s="34"/>
    </row>
    <row r="6" spans="1:8" ht="15.95" customHeight="1" x14ac:dyDescent="0.2">
      <c r="A6" s="37" t="s">
        <v>21</v>
      </c>
      <c r="B6" s="1">
        <v>285369</v>
      </c>
      <c r="C6" s="29" t="s">
        <v>16</v>
      </c>
      <c r="D6" s="1">
        <v>0</v>
      </c>
      <c r="E6" s="1">
        <v>300000</v>
      </c>
      <c r="F6" s="19">
        <v>285369</v>
      </c>
      <c r="G6" s="28">
        <f>P6+D6+F6</f>
        <v>285369</v>
      </c>
      <c r="H6" s="34"/>
    </row>
    <row r="7" spans="1:8" ht="15.95" customHeight="1" x14ac:dyDescent="0.2">
      <c r="A7" s="38" t="s">
        <v>22</v>
      </c>
      <c r="B7" s="1">
        <v>4500000</v>
      </c>
      <c r="C7" s="31">
        <v>2021</v>
      </c>
      <c r="D7" s="1"/>
      <c r="E7" s="1">
        <v>4585470</v>
      </c>
      <c r="F7" s="19">
        <v>4585470</v>
      </c>
      <c r="G7" s="20">
        <f t="shared" ref="G7:G22" si="0">+D7+F7</f>
        <v>4585470</v>
      </c>
      <c r="H7" s="34"/>
    </row>
    <row r="8" spans="1:8" ht="15.95" customHeight="1" x14ac:dyDescent="0.2">
      <c r="A8" s="35" t="s">
        <v>23</v>
      </c>
      <c r="B8" s="1">
        <v>4995000</v>
      </c>
      <c r="C8" s="31">
        <v>2021</v>
      </c>
      <c r="D8" s="1"/>
      <c r="E8" s="1">
        <v>5901741</v>
      </c>
      <c r="F8" s="19">
        <v>5901741</v>
      </c>
      <c r="G8" s="20">
        <f t="shared" si="0"/>
        <v>5901741</v>
      </c>
      <c r="H8" s="34"/>
    </row>
    <row r="9" spans="1:8" ht="15.95" customHeight="1" x14ac:dyDescent="0.2">
      <c r="A9" s="38" t="s">
        <v>24</v>
      </c>
      <c r="B9" s="1">
        <v>5138762</v>
      </c>
      <c r="C9" s="31">
        <v>2021</v>
      </c>
      <c r="D9" s="1"/>
      <c r="E9" s="1">
        <v>5253713</v>
      </c>
      <c r="F9" s="19">
        <v>5138761</v>
      </c>
      <c r="G9" s="20">
        <f t="shared" si="0"/>
        <v>5138761</v>
      </c>
      <c r="H9" s="34"/>
    </row>
    <row r="10" spans="1:8" ht="15.95" customHeight="1" x14ac:dyDescent="0.2">
      <c r="A10" s="35" t="s">
        <v>25</v>
      </c>
      <c r="B10" s="1">
        <v>1999997</v>
      </c>
      <c r="C10" s="8" t="s">
        <v>26</v>
      </c>
      <c r="D10" s="1"/>
      <c r="E10" s="1">
        <v>1999997</v>
      </c>
      <c r="F10" s="19">
        <v>1713880</v>
      </c>
      <c r="G10" s="20">
        <f t="shared" si="0"/>
        <v>1713880</v>
      </c>
      <c r="H10" s="34"/>
    </row>
    <row r="11" spans="1:8" ht="15.95" customHeight="1" x14ac:dyDescent="0.2">
      <c r="A11" s="6"/>
      <c r="B11" s="1"/>
      <c r="C11" s="8"/>
      <c r="D11" s="1"/>
      <c r="E11" s="1"/>
      <c r="F11" s="19"/>
      <c r="G11" s="20">
        <f t="shared" si="0"/>
        <v>0</v>
      </c>
      <c r="H11" s="34"/>
    </row>
    <row r="12" spans="1:8" ht="15.95" customHeight="1" x14ac:dyDescent="0.2">
      <c r="A12" s="6"/>
      <c r="B12" s="1"/>
      <c r="C12" s="8"/>
      <c r="D12" s="1"/>
      <c r="E12" s="1"/>
      <c r="F12" s="19"/>
      <c r="G12" s="20">
        <f t="shared" si="0"/>
        <v>0</v>
      </c>
      <c r="H12" s="34"/>
    </row>
    <row r="13" spans="1:8" ht="15.95" customHeight="1" x14ac:dyDescent="0.2">
      <c r="A13" s="6"/>
      <c r="B13" s="1"/>
      <c r="C13" s="8"/>
      <c r="D13" s="1"/>
      <c r="E13" s="1"/>
      <c r="F13" s="19"/>
      <c r="G13" s="20">
        <f t="shared" si="0"/>
        <v>0</v>
      </c>
      <c r="H13" s="34"/>
    </row>
    <row r="14" spans="1:8" ht="15.95" customHeight="1" x14ac:dyDescent="0.2">
      <c r="A14" s="6"/>
      <c r="B14" s="1"/>
      <c r="C14" s="8"/>
      <c r="D14" s="1"/>
      <c r="E14" s="1"/>
      <c r="F14" s="19"/>
      <c r="G14" s="20">
        <f t="shared" si="0"/>
        <v>0</v>
      </c>
      <c r="H14" s="34"/>
    </row>
    <row r="15" spans="1:8" ht="15.95" customHeight="1" x14ac:dyDescent="0.2">
      <c r="A15" s="6"/>
      <c r="B15" s="1"/>
      <c r="C15" s="8"/>
      <c r="D15" s="1"/>
      <c r="E15" s="1"/>
      <c r="F15" s="19"/>
      <c r="G15" s="20">
        <f t="shared" si="0"/>
        <v>0</v>
      </c>
      <c r="H15" s="34"/>
    </row>
    <row r="16" spans="1:8" ht="15.95" customHeight="1" x14ac:dyDescent="0.2">
      <c r="A16" s="6"/>
      <c r="B16" s="1"/>
      <c r="C16" s="8"/>
      <c r="D16" s="1"/>
      <c r="E16" s="1"/>
      <c r="F16" s="19"/>
      <c r="G16" s="20">
        <f t="shared" si="0"/>
        <v>0</v>
      </c>
      <c r="H16" s="34"/>
    </row>
    <row r="17" spans="1:8" ht="15.95" customHeight="1" x14ac:dyDescent="0.2">
      <c r="A17" s="6"/>
      <c r="B17" s="1"/>
      <c r="C17" s="8"/>
      <c r="D17" s="1"/>
      <c r="E17" s="1"/>
      <c r="F17" s="19"/>
      <c r="G17" s="20">
        <f t="shared" si="0"/>
        <v>0</v>
      </c>
      <c r="H17" s="34"/>
    </row>
    <row r="18" spans="1:8" ht="15.95" customHeight="1" x14ac:dyDescent="0.2">
      <c r="A18" s="6"/>
      <c r="B18" s="1"/>
      <c r="C18" s="8"/>
      <c r="D18" s="1"/>
      <c r="E18" s="1"/>
      <c r="F18" s="19"/>
      <c r="G18" s="20">
        <f t="shared" si="0"/>
        <v>0</v>
      </c>
      <c r="H18" s="34"/>
    </row>
    <row r="19" spans="1:8" ht="15.95" customHeight="1" x14ac:dyDescent="0.2">
      <c r="A19" s="6"/>
      <c r="B19" s="1"/>
      <c r="C19" s="8"/>
      <c r="D19" s="1"/>
      <c r="E19" s="1"/>
      <c r="F19" s="19"/>
      <c r="G19" s="20">
        <f t="shared" si="0"/>
        <v>0</v>
      </c>
      <c r="H19" s="34"/>
    </row>
    <row r="20" spans="1:8" ht="15.95" customHeight="1" x14ac:dyDescent="0.2">
      <c r="A20" s="6"/>
      <c r="B20" s="1"/>
      <c r="C20" s="8"/>
      <c r="D20" s="1"/>
      <c r="E20" s="1"/>
      <c r="F20" s="19"/>
      <c r="G20" s="20">
        <f t="shared" si="0"/>
        <v>0</v>
      </c>
      <c r="H20" s="34"/>
    </row>
    <row r="21" spans="1:8" ht="15.95" customHeight="1" x14ac:dyDescent="0.2">
      <c r="A21" s="6"/>
      <c r="B21" s="1"/>
      <c r="C21" s="8"/>
      <c r="D21" s="1"/>
      <c r="E21" s="1"/>
      <c r="F21" s="19"/>
      <c r="G21" s="20">
        <f t="shared" si="0"/>
        <v>0</v>
      </c>
      <c r="H21" s="34"/>
    </row>
    <row r="22" spans="1:8" ht="15.95" customHeight="1" thickBot="1" x14ac:dyDescent="0.25">
      <c r="A22" s="9"/>
      <c r="B22" s="2"/>
      <c r="C22" s="10"/>
      <c r="D22" s="2"/>
      <c r="E22" s="2"/>
      <c r="F22" s="21"/>
      <c r="G22" s="20">
        <f t="shared" si="0"/>
        <v>0</v>
      </c>
      <c r="H22" s="34"/>
    </row>
    <row r="23" spans="1:8" s="12" customFormat="1" ht="18" customHeight="1" thickBot="1" x14ac:dyDescent="0.25">
      <c r="A23" s="17" t="s">
        <v>8</v>
      </c>
      <c r="B23" s="11">
        <f>SUM(B5:B22)</f>
        <v>23650128</v>
      </c>
      <c r="C23" s="13"/>
      <c r="D23" s="11">
        <f>SUM(D5:D22)</f>
        <v>4191000</v>
      </c>
      <c r="E23" s="11">
        <f>SUM(E5:E22)</f>
        <v>20607921</v>
      </c>
      <c r="F23" s="11">
        <f t="shared" ref="F23:G23" si="1">SUM(F5:F22)</f>
        <v>17625221</v>
      </c>
      <c r="G23" s="11">
        <f t="shared" si="1"/>
        <v>21816221</v>
      </c>
      <c r="H23" s="34"/>
    </row>
    <row r="24" spans="1:8" x14ac:dyDescent="0.2">
      <c r="F24" s="12"/>
      <c r="G24" s="12"/>
      <c r="H24" s="30"/>
    </row>
    <row r="25" spans="1:8" x14ac:dyDescent="0.2">
      <c r="H25" s="30"/>
    </row>
    <row r="26" spans="1:8" x14ac:dyDescent="0.2">
      <c r="H26" s="30"/>
    </row>
    <row r="27" spans="1:8" x14ac:dyDescent="0.2">
      <c r="H27" s="30"/>
    </row>
    <row r="28" spans="1:8" x14ac:dyDescent="0.2">
      <c r="H28" s="30"/>
    </row>
    <row r="29" spans="1:8" x14ac:dyDescent="0.2">
      <c r="H29" s="30"/>
    </row>
    <row r="30" spans="1:8" x14ac:dyDescent="0.2">
      <c r="H30" s="27"/>
    </row>
    <row r="31" spans="1:8" x14ac:dyDescent="0.2">
      <c r="H31" s="27"/>
    </row>
    <row r="32" spans="1:8" x14ac:dyDescent="0.2">
      <c r="H32" s="27"/>
    </row>
  </sheetData>
  <mergeCells count="3">
    <mergeCell ref="F2:G2"/>
    <mergeCell ref="A1:G1"/>
    <mergeCell ref="H3:H23"/>
  </mergeCells>
  <phoneticPr fontId="0" type="noConversion"/>
  <printOptions horizontalCentered="1"/>
  <pageMargins left="0.78740157480314965" right="0.78740157480314965" top="1" bottom="0.98425196850393704" header="0.78740157480314965" footer="0.78740157480314965"/>
  <pageSetup paperSize="9" scale="10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6.sz.mell.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Makranczi László</dc:creator>
  <cp:lastModifiedBy>Szentene</cp:lastModifiedBy>
  <cp:lastPrinted>2020-06-15T09:42:57Z</cp:lastPrinted>
  <dcterms:created xsi:type="dcterms:W3CDTF">1999-10-30T10:30:45Z</dcterms:created>
  <dcterms:modified xsi:type="dcterms:W3CDTF">2022-05-03T13:18:30Z</dcterms:modified>
</cp:coreProperties>
</file>