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4\július 3\"/>
    </mc:Choice>
  </mc:AlternateContent>
  <bookViews>
    <workbookView xWindow="0" yWindow="0" windowWidth="23040" windowHeight="9192"/>
  </bookViews>
  <sheets>
    <sheet name="DRV_S_223 – Felújítás Pótlás" sheetId="3" r:id="rId1"/>
  </sheets>
  <definedNames>
    <definedName name="Besorolas">#REF!</definedName>
    <definedName name="Eszkozkod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E13" i="3"/>
  <c r="B23" i="3" s="1"/>
  <c r="E21" i="3"/>
  <c r="B25" i="3" s="1"/>
</calcChain>
</file>

<file path=xl/sharedStrings.xml><?xml version="1.0" encoding="utf-8"?>
<sst xmlns="http://schemas.openxmlformats.org/spreadsheetml/2006/main" count="157" uniqueCount="54">
  <si>
    <t>Gördülő fejlesztési terv a 2025 - 2039 időszakra</t>
  </si>
  <si>
    <t>FELÚJÍTÁSOKAT ÉS PÓTLÁSOKAT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</si>
  <si>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</si>
  <si>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</si>
  <si>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</si>
  <si>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</si>
  <si>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</si>
  <si>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</si>
  <si>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</si>
  <si>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</si>
  <si>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</si>
  <si>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</si>
  <si>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>22-02787-1-001-02-03 (DRV_S_223)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</si>
  <si>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</si>
  <si>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</si>
  <si>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</si>
  <si>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</si>
  <si>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</si>
  <si>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</si>
  <si>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</si>
  <si>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</si>
  <si>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</si>
  <si>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</si>
  <si>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</si>
  <si>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</si>
  <si>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</si>
  <si>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Szennyvíz akna felújítása, vízzáróság helyre állítása, Jószef Attila utcában 5 db</t>
  </si>
  <si>
    <t>Nemesgulács</t>
  </si>
  <si>
    <t xml:space="preserve">Használati díj + Korábbi (operatív évet megelőző) évek használati díja </t>
  </si>
  <si>
    <t>Rövid</t>
  </si>
  <si>
    <t>X</t>
  </si>
  <si>
    <t>Rendkívüli helyzetből adódó azonnali feladatok elvégzésére a költségkeret 15%-ig</t>
  </si>
  <si>
    <t>Használati díj</t>
  </si>
  <si>
    <t> </t>
  </si>
  <si>
    <t>I. ütem (2025) összesen:</t>
  </si>
  <si>
    <t>Szennyvíz aknák felújítása, vízzáróság helyre állítása, Jókai utcában 5 db</t>
  </si>
  <si>
    <t>Közép</t>
  </si>
  <si>
    <t>2 db Bányatelepi átemelőbe szivattyú cseréje CP 3057 260 HT, 2,0 kW teljesítményű,vagy ezzel műszakilag egyenértékű eszköz beszerzése</t>
  </si>
  <si>
    <t>5 db akna felújítása, vízzáróság helyre állítása, IV.2 átemelő József Attila útról érkező szakaszon I.ütem</t>
  </si>
  <si>
    <t>5 db akna felújítása, vízzáróság helyre állítása, IV.2 átemelő József Attila útról érkező szakaszon II.ütem</t>
  </si>
  <si>
    <t>Értéknövelő felújítás (Fő és mellékgyűjtő; Szennyvízátemelők; Szivattyú; Egyéb szennyvízgépek; Erős és Gyengeáram; Szennyvíztisztító művek; Irányítástechnika; Szennyvíztechnológiai gépek-berendezések)</t>
  </si>
  <si>
    <t>II. ütem (2026-2029) összesen:</t>
  </si>
  <si>
    <t>Hosszú</t>
  </si>
  <si>
    <t>III. ütem (2030-2039)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</si>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</sst>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  <charset val="238"/>
    </font>
    <font>
      <sz val="8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9" fillId="5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5" fontId="8" fillId="0" borderId="18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18" xfId="0" applyNumberFormat="1" applyBorder="1" applyAlignment="1">
      <alignment vertical="center"/>
    </xf>
    <xf numFmtId="0" fontId="0" fillId="0" borderId="18" xfId="0" applyBorder="1" applyAlignment="1">
      <alignment vertical="center" wrapText="1"/>
    </xf>
    <xf numFmtId="14" fontId="0" fillId="0" borderId="18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1" fillId="6" borderId="18" xfId="0" applyFont="1" applyFill="1" applyBorder="1" applyAlignment="1">
      <alignment vertical="center"/>
    </xf>
    <xf numFmtId="0" fontId="11" fillId="6" borderId="18" xfId="0" applyFont="1" applyFill="1" applyBorder="1" applyAlignment="1">
      <alignment vertical="center" wrapText="1"/>
    </xf>
    <xf numFmtId="0" fontId="12" fillId="6" borderId="18" xfId="0" applyFont="1" applyFill="1" applyBorder="1" applyAlignment="1">
      <alignment vertical="center" wrapText="1"/>
    </xf>
    <xf numFmtId="0" fontId="12" fillId="6" borderId="18" xfId="0" applyFont="1" applyFill="1" applyBorder="1" applyAlignment="1">
      <alignment vertical="center"/>
    </xf>
    <xf numFmtId="165" fontId="12" fillId="6" borderId="18" xfId="0" applyNumberFormat="1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vertical="center"/>
    </xf>
    <xf numFmtId="0" fontId="13" fillId="6" borderId="8" xfId="0" applyFont="1" applyFill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14" fillId="6" borderId="4" xfId="0" applyFont="1" applyFill="1" applyBorder="1" applyAlignment="1">
      <alignment vertical="center"/>
    </xf>
    <xf numFmtId="0" fontId="14" fillId="6" borderId="8" xfId="0" applyFont="1" applyFill="1" applyBorder="1" applyAlignment="1">
      <alignment vertical="center" wrapText="1"/>
    </xf>
    <xf numFmtId="0" fontId="14" fillId="6" borderId="8" xfId="0" applyFont="1" applyFill="1" applyBorder="1" applyAlignment="1">
      <alignment vertical="center"/>
    </xf>
    <xf numFmtId="165" fontId="12" fillId="6" borderId="8" xfId="0" applyNumberFormat="1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18" fillId="0" borderId="19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</cellXfs>
  <cellStyles count="2">
    <cellStyle name="Normá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tabSelected="1" view="pageBreakPreview" topLeftCell="A22" zoomScaleNormal="100" zoomScaleSheetLayoutView="100" workbookViewId="0">
      <selection activeCell="F11" sqref="F11"/>
    </sheetView>
  </sheetViews>
  <sheetFormatPr defaultColWidth="9.109375" defaultRowHeight="14.4" x14ac:dyDescent="0.3"/>
  <cols>
    <col min="1" max="1" width="11.5546875" style="4" customWidth="1"/>
    <col min="2" max="2" width="53.44140625" style="14" customWidth="1"/>
    <col min="3" max="3" width="17.44140625" style="14" customWidth="1"/>
    <col min="4" max="4" width="12.6640625" style="4" customWidth="1"/>
    <col min="5" max="5" width="9.88671875" style="36" customWidth="1"/>
    <col min="6" max="6" width="25.44140625" style="14" customWidth="1"/>
    <col min="7" max="7" width="12" style="37" customWidth="1"/>
    <col min="8" max="8" width="12.33203125" style="37" customWidth="1"/>
    <col min="9" max="9" width="10.109375" style="14" customWidth="1"/>
    <col min="10" max="18" width="2.109375" style="14" bestFit="1" customWidth="1"/>
    <col min="19" max="24" width="3" style="14" bestFit="1" customWidth="1"/>
    <col min="25" max="16384" width="9.109375" style="14"/>
  </cols>
  <sheetData>
    <row r="1" spans="1:24" ht="15" customHeigh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24" ht="15" customHeight="1" x14ac:dyDescent="0.3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5"/>
    </row>
    <row r="3" spans="1:24" ht="29.25" customHeight="1" x14ac:dyDescent="0.3">
      <c r="A3" s="56" t="s">
        <v>2</v>
      </c>
      <c r="B3" s="57"/>
      <c r="C3" s="57"/>
      <c r="D3" s="57"/>
      <c r="E3" s="58"/>
      <c r="F3" s="59" t="s">
        <v>3</v>
      </c>
      <c r="G3" s="60"/>
      <c r="H3" s="60"/>
      <c r="I3" s="60"/>
      <c r="J3" s="60"/>
      <c r="K3" s="60"/>
      <c r="L3" s="61"/>
      <c r="M3" s="62" t="s">
        <v>4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" customHeight="1" x14ac:dyDescent="0.3">
      <c r="A4" s="66" t="s">
        <v>5</v>
      </c>
      <c r="B4" s="67"/>
      <c r="C4" s="67"/>
      <c r="D4" s="67"/>
      <c r="E4" s="67"/>
      <c r="F4" s="54" t="s">
        <v>6</v>
      </c>
      <c r="G4" s="54"/>
      <c r="H4" s="54"/>
      <c r="I4" s="54"/>
      <c r="J4" s="54"/>
      <c r="K4" s="54"/>
      <c r="L4" s="54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</row>
    <row r="5" spans="1:24" ht="15" customHeight="1" x14ac:dyDescent="0.3">
      <c r="A5" s="66" t="s">
        <v>7</v>
      </c>
      <c r="B5" s="67"/>
      <c r="C5" s="67"/>
      <c r="D5" s="67"/>
      <c r="E5" s="67"/>
      <c r="F5" s="54" t="s">
        <v>8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</row>
    <row r="6" spans="1:24" ht="15" customHeight="1" x14ac:dyDescent="0.3">
      <c r="A6" s="66" t="s">
        <v>9</v>
      </c>
      <c r="B6" s="67"/>
      <c r="C6" s="67"/>
      <c r="D6" s="67"/>
      <c r="E6" s="67"/>
      <c r="F6" s="54" t="s">
        <v>10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</row>
    <row r="7" spans="1:24" ht="15" customHeight="1" x14ac:dyDescent="0.3">
      <c r="A7" s="66" t="s">
        <v>11</v>
      </c>
      <c r="B7" s="67"/>
      <c r="C7" s="67"/>
      <c r="D7" s="67"/>
      <c r="E7" s="67"/>
      <c r="F7" s="65" t="s">
        <v>12</v>
      </c>
      <c r="G7" s="65"/>
      <c r="H7" s="65"/>
      <c r="I7" s="65"/>
      <c r="J7" s="65"/>
      <c r="K7" s="65"/>
      <c r="L7" s="65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5"/>
    </row>
    <row r="8" spans="1:24" ht="42.75" customHeight="1" x14ac:dyDescent="0.3">
      <c r="A8" s="68" t="s">
        <v>13</v>
      </c>
      <c r="B8" s="46" t="s">
        <v>14</v>
      </c>
      <c r="C8" s="46" t="s">
        <v>15</v>
      </c>
      <c r="D8" s="46" t="s">
        <v>16</v>
      </c>
      <c r="E8" s="13" t="s">
        <v>17</v>
      </c>
      <c r="F8" s="46" t="s">
        <v>18</v>
      </c>
      <c r="G8" s="46" t="s">
        <v>19</v>
      </c>
      <c r="H8" s="46"/>
      <c r="I8" s="6" t="s">
        <v>20</v>
      </c>
      <c r="J8" s="46" t="s">
        <v>21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5" customHeight="1" x14ac:dyDescent="0.3">
      <c r="A9" s="69"/>
      <c r="B9" s="46"/>
      <c r="C9" s="46"/>
      <c r="D9" s="46"/>
      <c r="E9" s="72" t="s">
        <v>22</v>
      </c>
      <c r="F9" s="46"/>
      <c r="G9" s="74" t="s">
        <v>23</v>
      </c>
      <c r="H9" s="74" t="s">
        <v>24</v>
      </c>
      <c r="I9" s="76" t="s">
        <v>25</v>
      </c>
      <c r="J9" s="78">
        <v>1</v>
      </c>
      <c r="K9" s="48">
        <v>2</v>
      </c>
      <c r="L9" s="48">
        <v>3</v>
      </c>
      <c r="M9" s="48">
        <v>4</v>
      </c>
      <c r="N9" s="48">
        <v>5</v>
      </c>
      <c r="O9" s="42">
        <v>6</v>
      </c>
      <c r="P9" s="42">
        <v>7</v>
      </c>
      <c r="Q9" s="42">
        <v>8</v>
      </c>
      <c r="R9" s="42">
        <v>9</v>
      </c>
      <c r="S9" s="42">
        <v>10</v>
      </c>
      <c r="T9" s="42">
        <v>11</v>
      </c>
      <c r="U9" s="42">
        <v>12</v>
      </c>
      <c r="V9" s="42">
        <v>13</v>
      </c>
      <c r="W9" s="42">
        <v>14</v>
      </c>
      <c r="X9" s="44">
        <v>15</v>
      </c>
    </row>
    <row r="10" spans="1:24" ht="28.8" customHeight="1" x14ac:dyDescent="0.3">
      <c r="A10" s="70"/>
      <c r="B10" s="71"/>
      <c r="C10" s="71"/>
      <c r="D10" s="71"/>
      <c r="E10" s="73"/>
      <c r="F10" s="71"/>
      <c r="G10" s="75"/>
      <c r="H10" s="75"/>
      <c r="I10" s="77"/>
      <c r="J10" s="79"/>
      <c r="K10" s="49"/>
      <c r="L10" s="49"/>
      <c r="M10" s="49"/>
      <c r="N10" s="49"/>
      <c r="O10" s="43"/>
      <c r="P10" s="43"/>
      <c r="Q10" s="43"/>
      <c r="R10" s="43"/>
      <c r="S10" s="43"/>
      <c r="T10" s="43"/>
      <c r="U10" s="43"/>
      <c r="V10" s="43"/>
      <c r="W10" s="43"/>
      <c r="X10" s="45"/>
    </row>
    <row r="11" spans="1:24" ht="40.799999999999997" customHeight="1" x14ac:dyDescent="0.3">
      <c r="A11" s="2">
        <v>1</v>
      </c>
      <c r="B11" s="8" t="s">
        <v>26</v>
      </c>
      <c r="C11" s="7"/>
      <c r="D11" s="9" t="s">
        <v>27</v>
      </c>
      <c r="E11" s="15">
        <v>3500</v>
      </c>
      <c r="F11" s="82" t="s">
        <v>28</v>
      </c>
      <c r="G11" s="17">
        <v>45658</v>
      </c>
      <c r="H11" s="17">
        <v>46022</v>
      </c>
      <c r="I11" s="18" t="s">
        <v>29</v>
      </c>
      <c r="J11" s="18" t="s">
        <v>30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/>
    </row>
    <row r="12" spans="1:24" ht="28.8" x14ac:dyDescent="0.3">
      <c r="A12" s="2">
        <v>2</v>
      </c>
      <c r="B12" s="19" t="s">
        <v>31</v>
      </c>
      <c r="C12" s="16"/>
      <c r="D12" s="9" t="s">
        <v>27</v>
      </c>
      <c r="E12" s="15">
        <v>530</v>
      </c>
      <c r="F12" s="18" t="s">
        <v>32</v>
      </c>
      <c r="G12" s="17">
        <v>45658</v>
      </c>
      <c r="H12" s="17">
        <v>46022</v>
      </c>
      <c r="I12" s="18" t="s">
        <v>29</v>
      </c>
      <c r="J12" s="18" t="s">
        <v>30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3">
      <c r="A13" s="20" t="s">
        <v>33</v>
      </c>
      <c r="B13" s="21" t="s">
        <v>34</v>
      </c>
      <c r="C13" s="22" t="s">
        <v>33</v>
      </c>
      <c r="D13" s="23" t="s">
        <v>33</v>
      </c>
      <c r="E13" s="24">
        <f>SUM(E11:E12)</f>
        <v>4030</v>
      </c>
      <c r="F13" s="25" t="s">
        <v>33</v>
      </c>
      <c r="G13" s="26" t="s">
        <v>33</v>
      </c>
      <c r="H13" s="26" t="s">
        <v>33</v>
      </c>
      <c r="I13" s="26" t="s">
        <v>33</v>
      </c>
      <c r="J13" s="26" t="s">
        <v>33</v>
      </c>
      <c r="K13" s="26" t="s">
        <v>33</v>
      </c>
      <c r="L13" s="26" t="s">
        <v>33</v>
      </c>
      <c r="M13" s="26" t="s">
        <v>33</v>
      </c>
      <c r="N13" s="26" t="s">
        <v>33</v>
      </c>
      <c r="O13" s="26" t="s">
        <v>33</v>
      </c>
      <c r="P13" s="26" t="s">
        <v>33</v>
      </c>
      <c r="Q13" s="26" t="s">
        <v>33</v>
      </c>
      <c r="R13" s="26" t="s">
        <v>33</v>
      </c>
      <c r="S13" s="26" t="s">
        <v>33</v>
      </c>
      <c r="T13" s="26" t="s">
        <v>33</v>
      </c>
      <c r="U13" s="26" t="s">
        <v>33</v>
      </c>
      <c r="V13" s="26" t="s">
        <v>33</v>
      </c>
      <c r="W13" s="26" t="s">
        <v>33</v>
      </c>
      <c r="X13" s="26" t="s">
        <v>33</v>
      </c>
    </row>
    <row r="14" spans="1:24" ht="43.2" x14ac:dyDescent="0.3">
      <c r="A14" s="2">
        <v>3</v>
      </c>
      <c r="B14" s="8" t="s">
        <v>35</v>
      </c>
      <c r="C14" s="27"/>
      <c r="D14" s="9" t="s">
        <v>27</v>
      </c>
      <c r="E14" s="15">
        <v>2000</v>
      </c>
      <c r="F14" s="16" t="s">
        <v>28</v>
      </c>
      <c r="G14" s="17">
        <v>46023</v>
      </c>
      <c r="H14" s="17">
        <v>46387</v>
      </c>
      <c r="I14" s="18" t="s">
        <v>36</v>
      </c>
      <c r="J14" s="28"/>
      <c r="K14" s="18" t="s">
        <v>30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39.6" x14ac:dyDescent="0.3">
      <c r="A15" s="2">
        <v>4</v>
      </c>
      <c r="B15" s="8" t="s">
        <v>37</v>
      </c>
      <c r="C15" s="27"/>
      <c r="D15" s="9" t="s">
        <v>27</v>
      </c>
      <c r="E15" s="15">
        <v>1500</v>
      </c>
      <c r="F15" s="18" t="s">
        <v>32</v>
      </c>
      <c r="G15" s="17">
        <v>46023</v>
      </c>
      <c r="H15" s="17">
        <v>46387</v>
      </c>
      <c r="I15" s="18" t="s">
        <v>36</v>
      </c>
      <c r="J15" s="28"/>
      <c r="K15" s="18" t="s">
        <v>30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26.4" x14ac:dyDescent="0.3">
      <c r="A16" s="2">
        <v>5</v>
      </c>
      <c r="B16" s="8" t="s">
        <v>38</v>
      </c>
      <c r="C16" s="27"/>
      <c r="D16" s="9" t="s">
        <v>27</v>
      </c>
      <c r="E16" s="15">
        <v>3200</v>
      </c>
      <c r="F16" s="18" t="s">
        <v>32</v>
      </c>
      <c r="G16" s="17">
        <v>46388</v>
      </c>
      <c r="H16" s="17">
        <v>46752</v>
      </c>
      <c r="I16" s="18" t="s">
        <v>36</v>
      </c>
      <c r="J16" s="28"/>
      <c r="K16" s="28"/>
      <c r="L16" s="18" t="s">
        <v>30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ht="26.4" x14ac:dyDescent="0.3">
      <c r="A17" s="2">
        <v>6</v>
      </c>
      <c r="B17" s="8" t="s">
        <v>39</v>
      </c>
      <c r="C17" s="27"/>
      <c r="D17" s="9" t="s">
        <v>27</v>
      </c>
      <c r="E17" s="15">
        <v>3200</v>
      </c>
      <c r="F17" s="18" t="s">
        <v>32</v>
      </c>
      <c r="G17" s="17">
        <v>46753</v>
      </c>
      <c r="H17" s="17">
        <v>47118</v>
      </c>
      <c r="I17" s="18" t="s">
        <v>36</v>
      </c>
      <c r="J17" s="28"/>
      <c r="K17" s="28"/>
      <c r="L17" s="28"/>
      <c r="M17" s="18" t="s">
        <v>30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55.2" x14ac:dyDescent="0.3">
      <c r="A18" s="2">
        <v>7</v>
      </c>
      <c r="B18" s="38" t="s">
        <v>40</v>
      </c>
      <c r="C18" s="16"/>
      <c r="D18" s="9" t="s">
        <v>27</v>
      </c>
      <c r="E18" s="15">
        <v>8000</v>
      </c>
      <c r="F18" s="16" t="s">
        <v>28</v>
      </c>
      <c r="G18" s="17">
        <v>46023</v>
      </c>
      <c r="H18" s="17">
        <v>47483</v>
      </c>
      <c r="I18" s="18" t="s">
        <v>36</v>
      </c>
      <c r="J18" s="18"/>
      <c r="K18" s="18" t="s">
        <v>30</v>
      </c>
      <c r="L18" s="18" t="s">
        <v>30</v>
      </c>
      <c r="M18" s="18" t="s">
        <v>30</v>
      </c>
      <c r="N18" s="18" t="s">
        <v>30</v>
      </c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x14ac:dyDescent="0.3">
      <c r="A19" s="20" t="s">
        <v>33</v>
      </c>
      <c r="B19" s="21" t="s">
        <v>41</v>
      </c>
      <c r="C19" s="22" t="s">
        <v>33</v>
      </c>
      <c r="D19" s="23" t="s">
        <v>33</v>
      </c>
      <c r="E19" s="24">
        <f>SUM(E14:E18)</f>
        <v>17900</v>
      </c>
      <c r="F19" s="25" t="s">
        <v>33</v>
      </c>
      <c r="G19" s="26" t="s">
        <v>33</v>
      </c>
      <c r="H19" s="26" t="s">
        <v>33</v>
      </c>
      <c r="I19" s="26" t="s">
        <v>33</v>
      </c>
      <c r="J19" s="26" t="s">
        <v>33</v>
      </c>
      <c r="K19" s="26" t="s">
        <v>33</v>
      </c>
      <c r="L19" s="26" t="s">
        <v>33</v>
      </c>
      <c r="M19" s="26" t="s">
        <v>33</v>
      </c>
      <c r="N19" s="26" t="s">
        <v>33</v>
      </c>
      <c r="O19" s="26" t="s">
        <v>33</v>
      </c>
      <c r="P19" s="26" t="s">
        <v>33</v>
      </c>
      <c r="Q19" s="26" t="s">
        <v>33</v>
      </c>
      <c r="R19" s="26" t="s">
        <v>33</v>
      </c>
      <c r="S19" s="26" t="s">
        <v>33</v>
      </c>
      <c r="T19" s="26" t="s">
        <v>33</v>
      </c>
      <c r="U19" s="26" t="s">
        <v>33</v>
      </c>
      <c r="V19" s="26" t="s">
        <v>33</v>
      </c>
      <c r="W19" s="26" t="s">
        <v>33</v>
      </c>
      <c r="X19" s="26" t="s">
        <v>33</v>
      </c>
    </row>
    <row r="20" spans="1:24" ht="55.2" x14ac:dyDescent="0.3">
      <c r="A20" s="5">
        <v>8</v>
      </c>
      <c r="B20" s="38" t="s">
        <v>40</v>
      </c>
      <c r="C20" s="29"/>
      <c r="D20" s="9" t="s">
        <v>27</v>
      </c>
      <c r="E20" s="30">
        <v>30000</v>
      </c>
      <c r="F20" s="16" t="s">
        <v>28</v>
      </c>
      <c r="G20" s="17">
        <v>47484</v>
      </c>
      <c r="H20" s="17">
        <v>51135</v>
      </c>
      <c r="I20" s="18" t="s">
        <v>42</v>
      </c>
      <c r="J20" s="29"/>
      <c r="K20" s="29"/>
      <c r="L20" s="29"/>
      <c r="M20" s="29"/>
      <c r="N20" s="29"/>
      <c r="O20" s="29" t="s">
        <v>30</v>
      </c>
      <c r="P20" s="29" t="s">
        <v>30</v>
      </c>
      <c r="Q20" s="29" t="s">
        <v>30</v>
      </c>
      <c r="R20" s="29" t="s">
        <v>30</v>
      </c>
      <c r="S20" s="29" t="s">
        <v>30</v>
      </c>
      <c r="T20" s="29" t="s">
        <v>30</v>
      </c>
      <c r="U20" s="29" t="s">
        <v>30</v>
      </c>
      <c r="V20" s="29" t="s">
        <v>30</v>
      </c>
      <c r="W20" s="29" t="s">
        <v>30</v>
      </c>
      <c r="X20" s="29" t="s">
        <v>30</v>
      </c>
    </row>
    <row r="21" spans="1:24" x14ac:dyDescent="0.3">
      <c r="A21" s="31" t="s">
        <v>33</v>
      </c>
      <c r="B21" s="22" t="s">
        <v>43</v>
      </c>
      <c r="C21" s="32" t="s">
        <v>33</v>
      </c>
      <c r="D21" s="33" t="s">
        <v>33</v>
      </c>
      <c r="E21" s="34">
        <f>SUM(E20:E20)</f>
        <v>30000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35" t="s">
        <v>33</v>
      </c>
      <c r="L21" s="35" t="s">
        <v>33</v>
      </c>
      <c r="M21" s="35" t="s">
        <v>33</v>
      </c>
      <c r="N21" s="35" t="s">
        <v>33</v>
      </c>
      <c r="O21" s="35" t="s">
        <v>33</v>
      </c>
      <c r="P21" s="35" t="s">
        <v>33</v>
      </c>
      <c r="Q21" s="35" t="s">
        <v>33</v>
      </c>
      <c r="R21" s="35" t="s">
        <v>33</v>
      </c>
      <c r="S21" s="35" t="s">
        <v>33</v>
      </c>
      <c r="T21" s="35" t="s">
        <v>33</v>
      </c>
      <c r="U21" s="35" t="s">
        <v>33</v>
      </c>
      <c r="V21" s="35" t="s">
        <v>33</v>
      </c>
      <c r="W21" s="35" t="s">
        <v>33</v>
      </c>
      <c r="X21" s="35" t="s">
        <v>33</v>
      </c>
    </row>
    <row r="22" spans="1:24" ht="60" customHeight="1" x14ac:dyDescent="0.3">
      <c r="A22" s="1" t="s">
        <v>44</v>
      </c>
      <c r="B22" s="1" t="s">
        <v>45</v>
      </c>
      <c r="C22" s="1" t="s">
        <v>46</v>
      </c>
    </row>
    <row r="23" spans="1:24" x14ac:dyDescent="0.3">
      <c r="A23" s="3" t="s">
        <v>47</v>
      </c>
      <c r="B23" s="12">
        <f>E13</f>
        <v>4030</v>
      </c>
      <c r="C23" s="12">
        <v>4030</v>
      </c>
      <c r="G23" s="14"/>
    </row>
    <row r="24" spans="1:24" x14ac:dyDescent="0.3">
      <c r="A24" s="3" t="s">
        <v>48</v>
      </c>
      <c r="B24" s="12">
        <v>17900</v>
      </c>
      <c r="C24" s="12">
        <v>17900</v>
      </c>
      <c r="G24" s="14"/>
    </row>
    <row r="25" spans="1:24" x14ac:dyDescent="0.3">
      <c r="A25" s="3" t="s">
        <v>49</v>
      </c>
      <c r="B25" s="12">
        <f>E21</f>
        <v>30000</v>
      </c>
      <c r="C25" s="12">
        <v>30000</v>
      </c>
      <c r="G25" s="14"/>
    </row>
    <row r="26" spans="1:24" ht="21.6" customHeight="1" x14ac:dyDescent="0.3">
      <c r="A26" s="39" t="s">
        <v>50</v>
      </c>
      <c r="B26" s="40" t="s">
        <v>51</v>
      </c>
      <c r="C26" s="39" t="s">
        <v>52</v>
      </c>
      <c r="D26" s="41" t="s">
        <v>53</v>
      </c>
      <c r="E26" s="41"/>
      <c r="F26" s="41"/>
    </row>
    <row r="27" spans="1:24" x14ac:dyDescent="0.3">
      <c r="A27" s="14"/>
    </row>
  </sheetData>
  <mergeCells count="44">
    <mergeCell ref="M5:X5"/>
    <mergeCell ref="A6:E6"/>
    <mergeCell ref="F6:L6"/>
    <mergeCell ref="M6:X6"/>
    <mergeCell ref="A4:E4"/>
    <mergeCell ref="F4:L4"/>
    <mergeCell ref="M4:X4"/>
    <mergeCell ref="A5:E5"/>
    <mergeCell ref="F5:L5"/>
    <mergeCell ref="F7:L7"/>
    <mergeCell ref="A7:E7"/>
    <mergeCell ref="M7:X7"/>
    <mergeCell ref="A8:A10"/>
    <mergeCell ref="B8:B10"/>
    <mergeCell ref="C8:C10"/>
    <mergeCell ref="D8:D10"/>
    <mergeCell ref="F8:F10"/>
    <mergeCell ref="G8:H8"/>
    <mergeCell ref="E9:E10"/>
    <mergeCell ref="G9:G10"/>
    <mergeCell ref="H9:H10"/>
    <mergeCell ref="I9:I10"/>
    <mergeCell ref="J9:J10"/>
    <mergeCell ref="U9:U10"/>
    <mergeCell ref="A1:X1"/>
    <mergeCell ref="A2:X2"/>
    <mergeCell ref="A3:E3"/>
    <mergeCell ref="F3:L3"/>
    <mergeCell ref="M3:X3"/>
    <mergeCell ref="D26:F26"/>
    <mergeCell ref="V9:V10"/>
    <mergeCell ref="W9:W10"/>
    <mergeCell ref="X9:X10"/>
    <mergeCell ref="J8:X8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</mergeCells>
  <pageMargins left="0.25" right="0.25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5719AB822DB4AD4A91504FF7894C528C" ma:contentTypeVersion="13" ma:contentTypeDescription="Új dokumentum létrehozása." ma:contentTypeScope="" ma:versionID="e0005ff5972a698d76c7150df29fa56d">
  <xsd:schema xmlns:xsd="http://www.w3.org/2001/XMLSchema" xmlns:xs="http://www.w3.org/2001/XMLSchema" xmlns:p="http://schemas.microsoft.com/office/2006/metadata/properties" xmlns:ns2="f0e77060-0b06-4a6e-98f5-16ef65901411" xmlns:ns3="ce02c226-2fae-4222-9717-1579e637490f" targetNamespace="http://schemas.microsoft.com/office/2006/metadata/properties" ma:root="true" ma:fieldsID="5e2f5a8125a18231f238afd8d8181217" ns2:_="" ns3:_="">
    <xsd:import namespace="f0e77060-0b06-4a6e-98f5-16ef65901411"/>
    <xsd:import namespace="ce02c226-2fae-4222-9717-1579e63749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77060-0b06-4a6e-98f5-16ef659014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2c226-2fae-4222-9717-1579e63749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9da03d9-af55-4590-9c30-42432927c95e}" ma:internalName="TaxCatchAll" ma:showField="CatchAllData" ma:web="ce02c226-2fae-4222-9717-1579e63749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02c226-2fae-4222-9717-1579e637490f" xsi:nil="true"/>
    <lcf76f155ced4ddcb4097134ff3c332f xmlns="f0e77060-0b06-4a6e-98f5-16ef659014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9BC43B-4AB2-4D08-807E-4767B80D2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77060-0b06-4a6e-98f5-16ef65901411"/>
    <ds:schemaRef ds:uri="ce02c226-2fae-4222-9717-1579e63749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24BE6-30A9-413F-B19A-17F39E39B6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4C3EE-394C-4B26-94AC-58E0610AE71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ce02c226-2fae-4222-9717-1579e637490f"/>
    <ds:schemaRef ds:uri="http://schemas.openxmlformats.org/package/2006/metadata/core-properties"/>
    <ds:schemaRef ds:uri="http://purl.org/dc/terms/"/>
    <ds:schemaRef ds:uri="f0e77060-0b06-4a6e-98f5-16ef6590141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DRV_S_223 – Felújítás Pótlás</vt:lpstr>
    </vt:vector>
  </TitlesOfParts>
  <Manager/>
  <Company>Geometria Kft.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BTR</dc:title>
  <dc:subject/>
  <dc:creator>BTR Excel exporter</dc:creator>
  <cp:keywords/>
  <dc:description/>
  <cp:lastModifiedBy>Windows-felhasználó</cp:lastModifiedBy>
  <cp:revision/>
  <cp:lastPrinted>2024-07-02T14:33:56Z</cp:lastPrinted>
  <dcterms:created xsi:type="dcterms:W3CDTF">2016-02-26T10:14:38Z</dcterms:created>
  <dcterms:modified xsi:type="dcterms:W3CDTF">2024-07-02T14:34:39Z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0x0101005719AB822DB4AD4A91504FF7894C528C</vt:lpwstr>
  </property>
  <property fmtid="{D5CDD505-2E9C-101B-9397-08002B2CF9AE}" pid="3" name="MediaServiceImageTags">
    <vt:lpwstr/>
  </property>
</Properties>
</file>